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<sst xmlns="http://schemas.openxmlformats.org/spreadsheetml/2006/main" count="35" uniqueCount="27">
  <si>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</si>
  <si>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</si>
  <si>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</si>
  <si>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</si>
  <si>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</si>
  <si>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</si>
  <si>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</si>
  <si>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</si>
  <si>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</si>
  <si>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</si>
  <si>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</si>
  <si>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</si>
  <si>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</si>
  <si>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</si>
  <si>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</si>
  <si>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</si>
  <si>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</si>
  <si>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</si>
  <si>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</si>
  <si>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</si>
  <si>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</si>
  <si>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</si>
  <si>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</si>
  <si>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</si>
  <si>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</si>
  <si>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</si>
  <si>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19.03.2024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</si>
</sst>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14">
      <selection activeCell="E22" sqref="E2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2" t="s">
        <v>0</v>
      </c>
      <c r="B4" s="62" t="s">
        <v>1</v>
      </c>
      <c r="C4" s="59" t="s">
        <v>18</v>
      </c>
      <c r="D4" s="60"/>
      <c r="E4" s="61"/>
      <c r="F4" s="47" t="s">
        <v>6</v>
      </c>
      <c r="G4" s="56" t="s">
        <v>5</v>
      </c>
      <c r="H4" s="57"/>
      <c r="I4" s="58"/>
    </row>
    <row r="5" spans="1:9" ht="32.25" customHeight="1">
      <c r="A5" s="63"/>
      <c r="B5" s="63"/>
      <c r="C5" s="45" t="s">
        <v>22</v>
      </c>
      <c r="D5" s="45" t="s">
        <v>20</v>
      </c>
      <c r="E5" s="45" t="s">
        <v>19</v>
      </c>
      <c r="F5" s="48"/>
      <c r="G5" s="45" t="str">
        <f>C5</f>
        <v>"Корзина"</v>
      </c>
      <c r="H5" s="45" t="str">
        <f>D5</f>
        <v>"Пуд"</v>
      </c>
      <c r="I5" s="54" t="str">
        <f>E5</f>
        <v>"Фреш"</v>
      </c>
    </row>
    <row r="6" spans="1:9" s="2" customFormat="1" ht="56.25" customHeight="1" thickBot="1">
      <c r="A6" s="64"/>
      <c r="B6" s="64"/>
      <c r="C6" s="46"/>
      <c r="D6" s="46"/>
      <c r="E6" s="46"/>
      <c r="F6" s="49"/>
      <c r="G6" s="46"/>
      <c r="H6" s="46"/>
      <c r="I6" s="55"/>
    </row>
    <row r="7" spans="1:9" s="2" customFormat="1" ht="74.25" customHeight="1" thickBot="1">
      <c r="A7" s="41">
        <v>1</v>
      </c>
      <c r="B7" s="22" t="s">
        <v>7</v>
      </c>
      <c r="C7" s="23">
        <v>26.9</v>
      </c>
      <c r="D7" s="24">
        <v>39.99</v>
      </c>
      <c r="E7" s="25">
        <v>30.45</v>
      </c>
      <c r="F7" s="26">
        <v>0.675</v>
      </c>
      <c r="G7" s="25">
        <f>C7*F7</f>
        <v>18.1575</v>
      </c>
      <c r="H7" s="25">
        <f>D7*F7</f>
        <v>26.993250000000003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29.4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332.22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70</v>
      </c>
      <c r="D9" s="29">
        <v>53.56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129.9</v>
      </c>
      <c r="D10" s="29">
        <v>109.99</v>
      </c>
      <c r="E10" s="25">
        <v>106</v>
      </c>
      <c r="F10" s="30">
        <v>0.925</v>
      </c>
      <c r="G10" s="25">
        <f t="shared" si="0"/>
        <v>120.15750000000001</v>
      </c>
      <c r="H10" s="25">
        <f>D10*F10</f>
        <v>101.74075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49.9</v>
      </c>
      <c r="D11" s="29">
        <v>64.99</v>
      </c>
      <c r="E11" s="25">
        <v>47</v>
      </c>
      <c r="F11" s="30">
        <v>0.4583333333333333</v>
      </c>
      <c r="G11" s="25">
        <f t="shared" si="0"/>
        <v>22.87083333333333</v>
      </c>
      <c r="H11" s="25">
        <f t="shared" si="1"/>
        <v>29.787083333333328</v>
      </c>
      <c r="I11" s="25">
        <f t="shared" si="2"/>
        <v>21.541666666666664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82.9</v>
      </c>
      <c r="D12" s="29">
        <v>78.26</v>
      </c>
      <c r="E12" s="25">
        <v>83.99</v>
      </c>
      <c r="F12" s="30">
        <v>0.25</v>
      </c>
      <c r="G12" s="25">
        <f t="shared" si="0"/>
        <v>20.725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597</v>
      </c>
      <c r="F13" s="30">
        <v>1.0833333333333333</v>
      </c>
      <c r="G13" s="25" t="s">
        <v>23</v>
      </c>
      <c r="H13" s="25" t="s">
        <v>23</v>
      </c>
      <c r="I13" s="25">
        <f t="shared" si="2"/>
        <v>646.75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 t="s">
        <v>23</v>
      </c>
      <c r="D14" s="32" t="s">
        <v>23</v>
      </c>
      <c r="E14" s="25">
        <v>379</v>
      </c>
      <c r="F14" s="30">
        <v>0.75</v>
      </c>
      <c r="G14" s="25" t="s">
        <v>23</v>
      </c>
      <c r="H14" s="25" t="s">
        <v>23</v>
      </c>
      <c r="I14" s="25">
        <f t="shared" si="2"/>
        <v>284.25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209.75</v>
      </c>
      <c r="E15" s="25">
        <v>195</v>
      </c>
      <c r="F15" s="30">
        <v>2.841666666666667</v>
      </c>
      <c r="G15" s="25">
        <f t="shared" si="0"/>
        <v>539.6325</v>
      </c>
      <c r="H15" s="25">
        <f t="shared" si="1"/>
        <v>596.0395833333333</v>
      </c>
      <c r="I15" s="25">
        <f t="shared" si="2"/>
        <v>554.125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938</v>
      </c>
      <c r="D16" s="32">
        <v>823</v>
      </c>
      <c r="E16" s="43">
        <v>644</v>
      </c>
      <c r="F16" s="30">
        <v>0.275</v>
      </c>
      <c r="G16" s="25">
        <f t="shared" si="0"/>
        <v>257.95000000000005</v>
      </c>
      <c r="H16" s="25">
        <f t="shared" si="1"/>
        <v>226.32500000000002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74.7</v>
      </c>
      <c r="D17" s="29">
        <v>54.99</v>
      </c>
      <c r="E17" s="25">
        <v>77</v>
      </c>
      <c r="F17" s="30">
        <v>7.9</v>
      </c>
      <c r="G17" s="25">
        <f t="shared" si="0"/>
        <v>590.13</v>
      </c>
      <c r="H17" s="25">
        <f t="shared" si="1"/>
        <v>434.42100000000005</v>
      </c>
      <c r="I17" s="25">
        <f t="shared" si="2"/>
        <v>608.3000000000001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117.9</v>
      </c>
      <c r="D18" s="29">
        <v>114.99</v>
      </c>
      <c r="E18" s="25">
        <v>110</v>
      </c>
      <c r="F18" s="30">
        <v>1.8</v>
      </c>
      <c r="G18" s="25">
        <f t="shared" si="0"/>
        <v>212.22000000000003</v>
      </c>
      <c r="H18" s="25">
        <f t="shared" si="1"/>
        <v>206.982</v>
      </c>
      <c r="I18" s="25">
        <f t="shared" si="2"/>
        <v>198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</v>
      </c>
      <c r="E19" s="25">
        <v>68.9</v>
      </c>
      <c r="F19" s="30">
        <v>1.8833333333333335</v>
      </c>
      <c r="G19" s="25">
        <f t="shared" si="0"/>
        <v>127.87833333333336</v>
      </c>
      <c r="H19" s="25">
        <f t="shared" si="1"/>
        <v>135.60000000000002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34.99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28.8</v>
      </c>
      <c r="E21" s="25">
        <v>23.9</v>
      </c>
      <c r="F21" s="30">
        <v>2.9166666666666665</v>
      </c>
      <c r="G21" s="25">
        <f t="shared" si="0"/>
        <v>75.54166666666666</v>
      </c>
      <c r="H21" s="25">
        <f t="shared" si="1"/>
        <v>84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39.9</v>
      </c>
      <c r="D22" s="36">
        <v>45.99</v>
      </c>
      <c r="E22" s="25">
        <v>24.9</v>
      </c>
      <c r="F22" s="37">
        <v>3.766666666666667</v>
      </c>
      <c r="G22" s="25">
        <f t="shared" si="0"/>
        <v>150.29000000000002</v>
      </c>
      <c r="H22" s="25">
        <f t="shared" si="1"/>
        <v>173.229</v>
      </c>
      <c r="I22" s="25">
        <f t="shared" si="2"/>
        <v>93.79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0" t="s">
        <v>4</v>
      </c>
      <c r="B23" s="51"/>
      <c r="C23" s="51"/>
      <c r="D23" s="51"/>
      <c r="E23" s="51"/>
      <c r="F23" s="52"/>
      <c r="G23" s="38">
        <f>SUM(G7:G22)</f>
        <v>2857.9548333333337</v>
      </c>
      <c r="H23" s="39">
        <f>SUM(H7:H22)</f>
        <v>2604.8999166666663</v>
      </c>
      <c r="I23" s="40">
        <f>SUM(I7:I22)</f>
        <v>3629.025416666667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4:A6"/>
    <mergeCell ref="G5:G6"/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2024-03-19T06:19:00Z</dcterms:modified>
  <cp:category/>
  <cp:version/>
  <cp:contentType/>
  <cp:contentStatus/>
</cp:coreProperties>
</file>